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8" r:id="rId1"/>
  </sheets>
  <calcPr calcId="144525"/>
</workbook>
</file>

<file path=xl/sharedStrings.xml><?xml version="1.0" encoding="utf-8"?>
<sst xmlns="http://schemas.openxmlformats.org/spreadsheetml/2006/main" count="110" uniqueCount="30">
  <si>
    <t>区县（市）有序用电方案汇总表</t>
  </si>
  <si>
    <t>执行方案</t>
  </si>
  <si>
    <t>供电区域</t>
  </si>
  <si>
    <t>参与单位（户）</t>
  </si>
  <si>
    <t>合约容量（kVA）</t>
  </si>
  <si>
    <t>用电指标（kW）</t>
  </si>
  <si>
    <t>错避峰计划（kW)</t>
  </si>
  <si>
    <t>可监视负荷（kW)</t>
  </si>
  <si>
    <t>可控负荷（kW）</t>
  </si>
  <si>
    <t>备注</t>
  </si>
  <si>
    <t>早峰</t>
  </si>
  <si>
    <t>腰荷</t>
  </si>
  <si>
    <t>晚峰</t>
  </si>
  <si>
    <t>A级</t>
  </si>
  <si>
    <t>周一</t>
  </si>
  <si>
    <t>鄞州</t>
  </si>
  <si>
    <t>周二</t>
  </si>
  <si>
    <t>周三</t>
  </si>
  <si>
    <t>周四</t>
  </si>
  <si>
    <t>周五</t>
  </si>
  <si>
    <t>周六</t>
  </si>
  <si>
    <t>周日</t>
  </si>
  <si>
    <t>B级</t>
  </si>
  <si>
    <t>.</t>
  </si>
  <si>
    <t>C级</t>
  </si>
  <si>
    <t>D级</t>
  </si>
  <si>
    <t>E级</t>
  </si>
  <si>
    <t>F级</t>
  </si>
  <si>
    <t>机动负荷</t>
  </si>
  <si>
    <t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</si>
</sst>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3" fillId="18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2" fillId="20" borderId="0" applyNumberFormat="false" applyBorder="false" applyAlignment="false" applyProtection="false">
      <alignment vertical="center"/>
    </xf>
    <xf numFmtId="0" fontId="3" fillId="21" borderId="0" applyNumberFormat="false" applyBorder="false" applyAlignment="false" applyProtection="false">
      <alignment vertical="center"/>
    </xf>
    <xf numFmtId="0" fontId="3" fillId="24" borderId="0" applyNumberFormat="false" applyBorder="false" applyAlignment="false" applyProtection="false">
      <alignment vertical="center"/>
    </xf>
    <xf numFmtId="0" fontId="2" fillId="30" borderId="0" applyNumberFormat="false" applyBorder="false" applyAlignment="false" applyProtection="false">
      <alignment vertical="center"/>
    </xf>
    <xf numFmtId="0" fontId="3" fillId="16" borderId="0" applyNumberFormat="false" applyBorder="false" applyAlignment="false" applyProtection="false">
      <alignment vertical="center"/>
    </xf>
    <xf numFmtId="0" fontId="6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2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3" fillId="2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6" fillId="22" borderId="10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2" fillId="29" borderId="0" applyNumberFormat="false" applyBorder="false" applyAlignment="false" applyProtection="false">
      <alignment vertical="center"/>
    </xf>
    <xf numFmtId="0" fontId="19" fillId="31" borderId="10" applyNumberFormat="false" applyAlignment="false" applyProtection="false">
      <alignment vertical="center"/>
    </xf>
    <xf numFmtId="0" fontId="20" fillId="22" borderId="11" applyNumberFormat="false" applyAlignment="false" applyProtection="false">
      <alignment vertical="center"/>
    </xf>
    <xf numFmtId="0" fontId="15" fillId="15" borderId="9" applyNumberFormat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2" fillId="13" borderId="0" applyNumberFormat="false" applyBorder="false" applyAlignment="false" applyProtection="false">
      <alignment vertical="center"/>
    </xf>
    <xf numFmtId="0" fontId="9" fillId="12" borderId="5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2" fillId="10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2" fillId="6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2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2" fillId="2" borderId="0" applyNumberFormat="false" applyBorder="false" applyAlignment="false" applyProtection="false">
      <alignment vertical="center"/>
    </xf>
  </cellStyleXfs>
  <cellXfs count="15">
    <xf numFmtId="0" fontId="0" fillId="0" borderId="0" xfId="0" applyFont="true">
      <alignment vertical="center"/>
    </xf>
    <xf numFmtId="0" fontId="0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  <xf numFmtId="0" fontId="0" fillId="0" borderId="0" xfId="0" applyFont="true" applyAlignment="true">
      <alignment horizontal="left"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/>
    </xf>
    <xf numFmtId="0" fontId="0" fillId="0" borderId="1" xfId="0" applyFont="true" applyBorder="true" applyAlignment="true">
      <alignment horizontal="center" vertical="center" wrapText="true"/>
    </xf>
    <xf numFmtId="0" fontId="0" fillId="0" borderId="2" xfId="0" applyFont="true" applyBorder="true" applyAlignment="true">
      <alignment horizontal="left" vertical="center"/>
    </xf>
    <xf numFmtId="0" fontId="0" fillId="0" borderId="3" xfId="0" applyFont="true" applyBorder="true">
      <alignment vertical="center"/>
    </xf>
    <xf numFmtId="0" fontId="0" fillId="0" borderId="1" xfId="0" applyFont="true" applyBorder="true" applyAlignment="true">
      <alignment horizontal="left" vertical="center"/>
    </xf>
    <xf numFmtId="0" fontId="0" fillId="0" borderId="3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0" xfId="0" applyFont="true" applyBorder="true" applyAlignment="true">
      <alignment horizontal="center" vertical="center"/>
    </xf>
    <xf numFmtId="0" fontId="0" fillId="0" borderId="4" xfId="0" applyFont="true" applyBorder="true">
      <alignment vertical="center"/>
    </xf>
    <xf numFmtId="0" fontId="0" fillId="0" borderId="4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"/>
  <sheetViews>
    <sheetView tabSelected="1" workbookViewId="0">
      <selection activeCell="H7" sqref="H7"/>
    </sheetView>
  </sheetViews>
  <sheetFormatPr defaultColWidth="9" defaultRowHeight="13.5"/>
  <cols>
    <col min="1" max="1" width="8.875" style="3" customWidth="true"/>
    <col min="3" max="3" width="8.875" customWidth="true"/>
    <col min="4" max="4" width="11.875" customWidth="true"/>
    <col min="5" max="10" width="10.625" customWidth="true"/>
    <col min="11" max="11" width="11.875" customWidth="true"/>
    <col min="12" max="12" width="13.875" customWidth="true"/>
    <col min="13" max="13" width="12.625" customWidth="true"/>
  </cols>
  <sheetData>
    <row r="1" s="1" customFormat="true" ht="2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2" customFormat="true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/>
      <c r="H2" s="6" t="s">
        <v>6</v>
      </c>
      <c r="I2" s="6"/>
      <c r="J2" s="6"/>
      <c r="K2" s="6" t="s">
        <v>7</v>
      </c>
      <c r="L2" s="6" t="s">
        <v>8</v>
      </c>
      <c r="M2" s="6" t="s">
        <v>9</v>
      </c>
    </row>
    <row r="3" s="2" customFormat="true" spans="1:13">
      <c r="A3" s="6"/>
      <c r="B3" s="6"/>
      <c r="C3" s="6"/>
      <c r="D3" s="6"/>
      <c r="E3" s="6" t="s">
        <v>10</v>
      </c>
      <c r="F3" s="6" t="s">
        <v>11</v>
      </c>
      <c r="G3" s="6" t="s">
        <v>12</v>
      </c>
      <c r="H3" s="6" t="s">
        <v>10</v>
      </c>
      <c r="I3" s="6" t="s">
        <v>11</v>
      </c>
      <c r="J3" s="6" t="s">
        <v>12</v>
      </c>
      <c r="K3" s="6"/>
      <c r="L3" s="6"/>
      <c r="M3" s="6"/>
    </row>
    <row r="4" spans="1:13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</row>
    <row r="5" spans="1:13">
      <c r="A5" s="9" t="s">
        <v>14</v>
      </c>
      <c r="B5" s="5" t="s">
        <v>15</v>
      </c>
      <c r="C5" s="5">
        <v>485</v>
      </c>
      <c r="D5" s="5">
        <v>191825</v>
      </c>
      <c r="E5" s="5">
        <v>18885.69</v>
      </c>
      <c r="F5" s="5">
        <v>18885.69</v>
      </c>
      <c r="G5" s="5">
        <v>18885.69</v>
      </c>
      <c r="H5" s="5">
        <v>63739.25</v>
      </c>
      <c r="I5" s="5">
        <v>51723.78</v>
      </c>
      <c r="J5" s="12">
        <v>31427.37</v>
      </c>
      <c r="K5" s="5">
        <v>82624.94</v>
      </c>
      <c r="L5" s="5"/>
      <c r="M5" s="5"/>
    </row>
    <row r="6" spans="1:13">
      <c r="A6" s="9" t="s">
        <v>16</v>
      </c>
      <c r="B6" s="5" t="s">
        <v>15</v>
      </c>
      <c r="C6" s="5">
        <v>393</v>
      </c>
      <c r="D6" s="5">
        <v>173030</v>
      </c>
      <c r="E6" s="5">
        <v>16333.25</v>
      </c>
      <c r="F6" s="5">
        <v>16333.25</v>
      </c>
      <c r="G6" s="5">
        <v>16333.25</v>
      </c>
      <c r="H6" s="5">
        <v>62286.76</v>
      </c>
      <c r="I6" s="5">
        <v>47796.34</v>
      </c>
      <c r="J6" s="5">
        <v>28198.84</v>
      </c>
      <c r="K6" s="5">
        <v>78620.01</v>
      </c>
      <c r="L6" s="5"/>
      <c r="M6" s="5"/>
    </row>
    <row r="7" spans="1:13">
      <c r="A7" s="9" t="s">
        <v>17</v>
      </c>
      <c r="B7" s="5" t="s">
        <v>15</v>
      </c>
      <c r="C7" s="5">
        <v>396</v>
      </c>
      <c r="D7" s="5">
        <v>167425</v>
      </c>
      <c r="E7" s="5">
        <v>16414.75</v>
      </c>
      <c r="F7" s="5">
        <v>16414.75</v>
      </c>
      <c r="G7" s="5">
        <v>16414.75</v>
      </c>
      <c r="H7" s="5">
        <v>62084.96</v>
      </c>
      <c r="I7" s="5">
        <v>47883.18</v>
      </c>
      <c r="J7" s="5">
        <v>30256.17</v>
      </c>
      <c r="K7" s="5">
        <v>78499.71</v>
      </c>
      <c r="L7" s="5"/>
      <c r="M7" s="5"/>
    </row>
    <row r="8" spans="1:13">
      <c r="A8" s="9" t="s">
        <v>18</v>
      </c>
      <c r="B8" s="5" t="s">
        <v>15</v>
      </c>
      <c r="C8" s="5">
        <v>431</v>
      </c>
      <c r="D8" s="5">
        <v>174420</v>
      </c>
      <c r="E8" s="5">
        <v>19912.25</v>
      </c>
      <c r="F8" s="5">
        <v>19912.25</v>
      </c>
      <c r="G8" s="5">
        <v>19912.25</v>
      </c>
      <c r="H8" s="5">
        <v>62765.07</v>
      </c>
      <c r="I8" s="5">
        <v>51086.2</v>
      </c>
      <c r="J8" s="5">
        <v>31789.91</v>
      </c>
      <c r="K8" s="5">
        <v>82677.32</v>
      </c>
      <c r="L8" s="5"/>
      <c r="M8" s="5"/>
    </row>
    <row r="9" spans="1:13">
      <c r="A9" s="9" t="s">
        <v>19</v>
      </c>
      <c r="B9" s="5" t="s">
        <v>15</v>
      </c>
      <c r="C9" s="5">
        <v>456</v>
      </c>
      <c r="D9" s="5">
        <v>194410</v>
      </c>
      <c r="E9" s="5">
        <v>18882.75</v>
      </c>
      <c r="F9" s="5">
        <v>18882.75</v>
      </c>
      <c r="G9" s="5">
        <v>18882.75</v>
      </c>
      <c r="H9" s="5">
        <v>70012.06</v>
      </c>
      <c r="I9" s="5">
        <v>59657.78</v>
      </c>
      <c r="J9" s="5">
        <v>36659.99</v>
      </c>
      <c r="K9" s="5">
        <v>88894.81</v>
      </c>
      <c r="L9" s="5"/>
      <c r="M9" s="5"/>
    </row>
    <row r="10" spans="1:13">
      <c r="A10" s="9" t="s">
        <v>20</v>
      </c>
      <c r="B10" s="5" t="s">
        <v>15</v>
      </c>
      <c r="C10" s="5">
        <v>379</v>
      </c>
      <c r="D10" s="5">
        <v>180365</v>
      </c>
      <c r="E10" s="5">
        <v>16751.18</v>
      </c>
      <c r="F10" s="5">
        <v>16751.18</v>
      </c>
      <c r="G10" s="5">
        <v>16751.18</v>
      </c>
      <c r="H10" s="5">
        <v>65910.36</v>
      </c>
      <c r="I10" s="5">
        <v>56256.39</v>
      </c>
      <c r="J10" s="5">
        <v>34379.44</v>
      </c>
      <c r="K10" s="5">
        <v>82661.54</v>
      </c>
      <c r="L10" s="5"/>
      <c r="M10" s="5"/>
    </row>
    <row r="11" spans="1:13">
      <c r="A11" s="9" t="s">
        <v>21</v>
      </c>
      <c r="B11" s="5" t="s">
        <v>15</v>
      </c>
      <c r="C11" s="5">
        <v>365</v>
      </c>
      <c r="D11" s="5">
        <v>175510</v>
      </c>
      <c r="E11" s="5">
        <v>14535.43</v>
      </c>
      <c r="F11" s="5">
        <v>14535.43</v>
      </c>
      <c r="G11" s="5">
        <v>14535.43</v>
      </c>
      <c r="H11" s="5">
        <v>57193.21</v>
      </c>
      <c r="I11" s="5">
        <v>47973.21</v>
      </c>
      <c r="J11" s="5">
        <v>34392.12</v>
      </c>
      <c r="K11" s="5">
        <v>71728.64</v>
      </c>
      <c r="L11" s="5"/>
      <c r="M11" s="5"/>
    </row>
    <row r="12" spans="1:13">
      <c r="A12" s="7" t="s">
        <v>22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4"/>
    </row>
    <row r="13" spans="1:13">
      <c r="A13" s="9" t="s">
        <v>14</v>
      </c>
      <c r="B13" s="5" t="s">
        <v>15</v>
      </c>
      <c r="C13" s="5">
        <v>911</v>
      </c>
      <c r="D13" s="5">
        <v>393209</v>
      </c>
      <c r="E13" s="5">
        <v>36760.37</v>
      </c>
      <c r="F13" s="5">
        <v>36760.37</v>
      </c>
      <c r="G13" s="5">
        <v>36760.37</v>
      </c>
      <c r="H13" s="5">
        <v>132821.18</v>
      </c>
      <c r="I13" s="5">
        <v>103998.35</v>
      </c>
      <c r="J13" s="5">
        <v>58645.84</v>
      </c>
      <c r="K13" s="5">
        <f>E13+H13</f>
        <v>169581.55</v>
      </c>
      <c r="L13" s="5"/>
      <c r="M13" s="5"/>
    </row>
    <row r="14" spans="1:14">
      <c r="A14" s="9" t="s">
        <v>16</v>
      </c>
      <c r="B14" s="5" t="s">
        <v>15</v>
      </c>
      <c r="C14" s="5">
        <v>843</v>
      </c>
      <c r="D14" s="5">
        <v>392780</v>
      </c>
      <c r="E14" s="5">
        <v>37179.69</v>
      </c>
      <c r="F14" s="5">
        <v>37179.69</v>
      </c>
      <c r="G14" s="5">
        <v>37179.69</v>
      </c>
      <c r="H14" s="5">
        <v>127532.5</v>
      </c>
      <c r="I14" s="5">
        <v>101185.79</v>
      </c>
      <c r="J14" s="5">
        <v>63664.0500000001</v>
      </c>
      <c r="K14" s="5">
        <v>164712.19</v>
      </c>
      <c r="L14" s="5"/>
      <c r="M14" s="5"/>
      <c r="N14" t="s">
        <v>23</v>
      </c>
    </row>
    <row r="15" spans="1:13">
      <c r="A15" s="9" t="s">
        <v>17</v>
      </c>
      <c r="B15" s="5" t="s">
        <v>15</v>
      </c>
      <c r="C15" s="5">
        <v>775</v>
      </c>
      <c r="D15" s="5">
        <v>337156</v>
      </c>
      <c r="E15" s="5">
        <v>33532.25</v>
      </c>
      <c r="F15" s="5">
        <v>33532.25</v>
      </c>
      <c r="G15" s="5">
        <v>33532.25</v>
      </c>
      <c r="H15" s="5">
        <v>111625.92</v>
      </c>
      <c r="I15" s="5">
        <v>91320.0899999999</v>
      </c>
      <c r="J15" s="5">
        <v>57076.87</v>
      </c>
      <c r="K15" s="5">
        <v>145158.17</v>
      </c>
      <c r="L15" s="5"/>
      <c r="M15" s="5"/>
    </row>
    <row r="16" spans="1:13">
      <c r="A16" s="9" t="s">
        <v>18</v>
      </c>
      <c r="B16" s="5" t="s">
        <v>15</v>
      </c>
      <c r="C16" s="5">
        <v>806</v>
      </c>
      <c r="D16" s="5">
        <v>333665</v>
      </c>
      <c r="E16" s="11">
        <v>36012.5</v>
      </c>
      <c r="F16" s="11">
        <v>36012.5</v>
      </c>
      <c r="G16" s="11">
        <v>36012.5</v>
      </c>
      <c r="H16" s="5">
        <v>118158.83</v>
      </c>
      <c r="I16" s="5">
        <v>99616.83</v>
      </c>
      <c r="J16" s="5">
        <v>64475.59</v>
      </c>
      <c r="K16" s="5">
        <v>154171.33</v>
      </c>
      <c r="L16" s="5"/>
      <c r="M16" s="5"/>
    </row>
    <row r="17" spans="1:13">
      <c r="A17" s="9" t="s">
        <v>19</v>
      </c>
      <c r="B17" s="5" t="s">
        <v>15</v>
      </c>
      <c r="C17" s="5">
        <v>898</v>
      </c>
      <c r="D17" s="5">
        <v>394850</v>
      </c>
      <c r="E17" s="5">
        <v>41836</v>
      </c>
      <c r="F17" s="5">
        <v>41836</v>
      </c>
      <c r="G17" s="5">
        <v>41836</v>
      </c>
      <c r="H17" s="5">
        <v>131319.28</v>
      </c>
      <c r="I17" s="5">
        <v>109320.21</v>
      </c>
      <c r="J17" s="5">
        <v>68629.32</v>
      </c>
      <c r="K17" s="5">
        <v>173155.28</v>
      </c>
      <c r="L17" s="5"/>
      <c r="M17" s="5"/>
    </row>
    <row r="18" spans="1:13">
      <c r="A18" s="9" t="s">
        <v>20</v>
      </c>
      <c r="B18" s="5" t="s">
        <v>15</v>
      </c>
      <c r="C18" s="5">
        <v>886</v>
      </c>
      <c r="D18" s="5">
        <v>392165</v>
      </c>
      <c r="E18" s="5">
        <v>38131.18</v>
      </c>
      <c r="F18" s="5">
        <v>38131.18</v>
      </c>
      <c r="G18" s="5">
        <v>38131.18</v>
      </c>
      <c r="H18" s="5">
        <v>125958.16</v>
      </c>
      <c r="I18" s="5">
        <v>109500.59</v>
      </c>
      <c r="J18" s="5">
        <v>70179.6</v>
      </c>
      <c r="K18" s="5">
        <v>164089.34</v>
      </c>
      <c r="L18" s="5"/>
      <c r="M18" s="5"/>
    </row>
    <row r="19" spans="1:13">
      <c r="A19" s="9" t="s">
        <v>21</v>
      </c>
      <c r="B19" s="5" t="s">
        <v>15</v>
      </c>
      <c r="C19" s="5">
        <v>672</v>
      </c>
      <c r="D19" s="5">
        <v>317705</v>
      </c>
      <c r="E19" s="5">
        <v>27587.43</v>
      </c>
      <c r="F19" s="5">
        <v>27587.43</v>
      </c>
      <c r="G19" s="5">
        <v>27587.43</v>
      </c>
      <c r="H19" s="5">
        <v>110009.37</v>
      </c>
      <c r="I19" s="5">
        <v>93833.2800000001</v>
      </c>
      <c r="J19" s="5">
        <v>59527.79</v>
      </c>
      <c r="K19" s="5">
        <v>137596.8</v>
      </c>
      <c r="L19" s="5"/>
      <c r="M19" s="5"/>
    </row>
    <row r="20" spans="1:13">
      <c r="A20" s="7" t="s">
        <v>24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4"/>
    </row>
    <row r="21" spans="1:13">
      <c r="A21" s="9" t="s">
        <v>14</v>
      </c>
      <c r="B21" s="5" t="s">
        <v>15</v>
      </c>
      <c r="C21" s="5">
        <v>1229</v>
      </c>
      <c r="D21" s="5">
        <v>577205</v>
      </c>
      <c r="E21" s="5">
        <v>53166.62</v>
      </c>
      <c r="F21" s="5">
        <v>53166.62</v>
      </c>
      <c r="G21" s="5">
        <v>53166.62</v>
      </c>
      <c r="H21" s="5">
        <v>201394.52</v>
      </c>
      <c r="I21" s="5">
        <v>164999.43</v>
      </c>
      <c r="J21" s="12">
        <v>98752.5600000001</v>
      </c>
      <c r="K21" s="5">
        <v>254561.14</v>
      </c>
      <c r="L21" s="5"/>
      <c r="M21" s="5"/>
    </row>
    <row r="22" spans="1:13">
      <c r="A22" s="9" t="s">
        <v>16</v>
      </c>
      <c r="B22" s="5" t="s">
        <v>15</v>
      </c>
      <c r="C22" s="5">
        <v>1262</v>
      </c>
      <c r="D22" s="5">
        <v>584755</v>
      </c>
      <c r="E22" s="5">
        <v>57578.37</v>
      </c>
      <c r="F22" s="5">
        <v>57578.37</v>
      </c>
      <c r="G22" s="5">
        <v>57578.37</v>
      </c>
      <c r="H22" s="5">
        <v>190769.47</v>
      </c>
      <c r="I22" s="5">
        <v>155007.18</v>
      </c>
      <c r="J22" s="5">
        <v>97089.2999999999</v>
      </c>
      <c r="K22" s="5">
        <v>248347.84</v>
      </c>
      <c r="L22" s="5"/>
      <c r="M22" s="5"/>
    </row>
    <row r="23" spans="1:13">
      <c r="A23" s="9" t="s">
        <v>17</v>
      </c>
      <c r="B23" s="5" t="s">
        <v>15</v>
      </c>
      <c r="C23" s="5">
        <v>1265</v>
      </c>
      <c r="D23" s="5">
        <v>610070</v>
      </c>
      <c r="E23" s="5">
        <v>58716.69</v>
      </c>
      <c r="F23" s="5">
        <v>58716.69</v>
      </c>
      <c r="G23" s="5">
        <v>58716.69</v>
      </c>
      <c r="H23" s="5">
        <v>197759.9</v>
      </c>
      <c r="I23" s="5">
        <v>162110.78</v>
      </c>
      <c r="J23" s="5">
        <v>103386.95</v>
      </c>
      <c r="K23" s="5">
        <v>256476.59</v>
      </c>
      <c r="L23" s="5"/>
      <c r="M23" s="5"/>
    </row>
    <row r="24" spans="1:13">
      <c r="A24" s="9" t="s">
        <v>18</v>
      </c>
      <c r="B24" s="5" t="s">
        <v>15</v>
      </c>
      <c r="C24" s="5">
        <v>1203</v>
      </c>
      <c r="D24" s="5">
        <v>591685</v>
      </c>
      <c r="E24" s="5">
        <v>58179.5</v>
      </c>
      <c r="F24" s="5">
        <v>58179.5</v>
      </c>
      <c r="G24" s="5">
        <v>58179.5</v>
      </c>
      <c r="H24" s="5">
        <v>201864.17</v>
      </c>
      <c r="I24" s="5">
        <v>171763.81</v>
      </c>
      <c r="J24" s="5">
        <v>120308.7</v>
      </c>
      <c r="K24" s="5">
        <v>260043.67</v>
      </c>
      <c r="L24" s="5"/>
      <c r="M24" s="5"/>
    </row>
    <row r="25" spans="1:13">
      <c r="A25" s="9" t="s">
        <v>19</v>
      </c>
      <c r="B25" s="5" t="s">
        <v>15</v>
      </c>
      <c r="C25" s="5">
        <v>1273</v>
      </c>
      <c r="D25" s="5">
        <v>607830</v>
      </c>
      <c r="E25" s="5">
        <v>62464.75</v>
      </c>
      <c r="F25" s="5">
        <v>62464.75</v>
      </c>
      <c r="G25" s="5">
        <v>62464.75</v>
      </c>
      <c r="H25" s="5">
        <v>195649.41</v>
      </c>
      <c r="I25" s="5">
        <v>168896.91</v>
      </c>
      <c r="J25" s="5">
        <v>112066.41</v>
      </c>
      <c r="K25" s="5">
        <v>258114.16</v>
      </c>
      <c r="L25" s="5"/>
      <c r="M25" s="5"/>
    </row>
    <row r="26" spans="1:13">
      <c r="A26" s="9" t="s">
        <v>20</v>
      </c>
      <c r="B26" s="5" t="s">
        <v>15</v>
      </c>
      <c r="C26" s="5">
        <v>1329</v>
      </c>
      <c r="D26" s="5">
        <v>612700</v>
      </c>
      <c r="E26" s="5">
        <v>60680.18</v>
      </c>
      <c r="F26" s="5">
        <v>60680.18</v>
      </c>
      <c r="G26" s="5">
        <v>60680.18</v>
      </c>
      <c r="H26" s="5">
        <v>200508.75</v>
      </c>
      <c r="I26" s="5">
        <v>172526.13</v>
      </c>
      <c r="J26" s="5">
        <v>109827.28</v>
      </c>
      <c r="K26" s="5">
        <v>261188.93</v>
      </c>
      <c r="L26" s="5"/>
      <c r="M26" s="5"/>
    </row>
    <row r="27" spans="1:13">
      <c r="A27" s="9" t="s">
        <v>21</v>
      </c>
      <c r="B27" s="5" t="s">
        <v>15</v>
      </c>
      <c r="C27" s="5">
        <v>1200</v>
      </c>
      <c r="D27" s="5">
        <v>571540</v>
      </c>
      <c r="E27" s="5">
        <v>53508.68</v>
      </c>
      <c r="F27" s="5">
        <v>53508.68</v>
      </c>
      <c r="G27" s="5">
        <v>53508.68</v>
      </c>
      <c r="H27" s="5">
        <v>189950.1</v>
      </c>
      <c r="I27" s="5">
        <v>165195</v>
      </c>
      <c r="J27" s="5">
        <v>109738.95</v>
      </c>
      <c r="K27" s="5">
        <v>243458.78</v>
      </c>
      <c r="L27" s="5"/>
      <c r="M27" s="5"/>
    </row>
    <row r="28" spans="1:13">
      <c r="A28" s="7" t="s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4"/>
    </row>
    <row r="29" spans="1:13">
      <c r="A29" s="9" t="s">
        <v>14</v>
      </c>
      <c r="B29" s="5" t="s">
        <v>15</v>
      </c>
      <c r="C29" s="5">
        <v>1753</v>
      </c>
      <c r="D29" s="5">
        <v>827055</v>
      </c>
      <c r="E29" s="5">
        <v>78358.87</v>
      </c>
      <c r="F29" s="5">
        <v>78358.87</v>
      </c>
      <c r="G29" s="5">
        <v>78358.87</v>
      </c>
      <c r="H29" s="5">
        <v>279242.54</v>
      </c>
      <c r="I29" s="5">
        <v>235145.39</v>
      </c>
      <c r="J29" s="5">
        <v>148929.03</v>
      </c>
      <c r="K29" s="5">
        <v>357601.41</v>
      </c>
      <c r="L29" s="5"/>
      <c r="M29" s="5"/>
    </row>
    <row r="30" spans="1:13">
      <c r="A30" s="9" t="s">
        <v>16</v>
      </c>
      <c r="B30" s="5" t="s">
        <v>15</v>
      </c>
      <c r="C30" s="5">
        <v>1576</v>
      </c>
      <c r="D30" s="5">
        <v>760175</v>
      </c>
      <c r="E30" s="5">
        <v>72708.12</v>
      </c>
      <c r="F30" s="5">
        <v>72708.12</v>
      </c>
      <c r="G30" s="5">
        <v>72708.12</v>
      </c>
      <c r="H30" s="5">
        <v>258674.95</v>
      </c>
      <c r="I30" s="5">
        <v>215900.11</v>
      </c>
      <c r="J30" s="5">
        <v>137023.75</v>
      </c>
      <c r="K30" s="5">
        <v>331383.07</v>
      </c>
      <c r="L30" s="5"/>
      <c r="M30" s="5"/>
    </row>
    <row r="31" spans="1:13">
      <c r="A31" s="9" t="s">
        <v>17</v>
      </c>
      <c r="B31" s="5" t="s">
        <v>15</v>
      </c>
      <c r="C31" s="5">
        <v>1682</v>
      </c>
      <c r="D31" s="5">
        <v>805960</v>
      </c>
      <c r="E31" s="5">
        <v>79125.37</v>
      </c>
      <c r="F31" s="5">
        <v>79125.37</v>
      </c>
      <c r="G31" s="5">
        <v>79125.37</v>
      </c>
      <c r="H31" s="5">
        <v>263859.36</v>
      </c>
      <c r="I31" s="5">
        <v>219231.4</v>
      </c>
      <c r="J31" s="5">
        <v>139795.56</v>
      </c>
      <c r="K31" s="5">
        <v>342984.73</v>
      </c>
      <c r="L31" s="5"/>
      <c r="M31" s="5"/>
    </row>
    <row r="32" spans="1:13">
      <c r="A32" s="9" t="s">
        <v>18</v>
      </c>
      <c r="B32" s="5" t="s">
        <v>15</v>
      </c>
      <c r="C32" s="5">
        <v>1684</v>
      </c>
      <c r="D32" s="5">
        <v>827180</v>
      </c>
      <c r="E32" s="5">
        <v>80291.44</v>
      </c>
      <c r="F32" s="5">
        <v>80291.44</v>
      </c>
      <c r="G32" s="5">
        <v>80291.44</v>
      </c>
      <c r="H32" s="5">
        <v>277771.09</v>
      </c>
      <c r="I32" s="5">
        <v>233607.52</v>
      </c>
      <c r="J32" s="5">
        <v>158458.15</v>
      </c>
      <c r="K32" s="5">
        <v>358062.53</v>
      </c>
      <c r="L32" s="5"/>
      <c r="M32" s="5"/>
    </row>
    <row r="33" spans="1:13">
      <c r="A33" s="9" t="s">
        <v>19</v>
      </c>
      <c r="B33" s="5" t="s">
        <v>15</v>
      </c>
      <c r="C33" s="5">
        <v>1665</v>
      </c>
      <c r="D33" s="5">
        <v>824390</v>
      </c>
      <c r="E33" s="5">
        <v>82464.75</v>
      </c>
      <c r="F33" s="5">
        <v>82464.75</v>
      </c>
      <c r="G33" s="5">
        <v>82464.75</v>
      </c>
      <c r="H33" s="5">
        <v>266166.89</v>
      </c>
      <c r="I33" s="5">
        <v>227460.66</v>
      </c>
      <c r="J33" s="5">
        <v>154470.69</v>
      </c>
      <c r="K33" s="5">
        <v>348631.64</v>
      </c>
      <c r="L33" s="5"/>
      <c r="M33" s="5"/>
    </row>
    <row r="34" spans="1:13">
      <c r="A34" s="9" t="s">
        <v>20</v>
      </c>
      <c r="B34" s="5" t="s">
        <v>15</v>
      </c>
      <c r="C34" s="5">
        <v>1758</v>
      </c>
      <c r="D34" s="5">
        <v>863705</v>
      </c>
      <c r="E34" s="5">
        <v>85904.68</v>
      </c>
      <c r="F34" s="5">
        <v>85904.68</v>
      </c>
      <c r="G34" s="5">
        <v>85904.68</v>
      </c>
      <c r="H34" s="5">
        <v>285742.23</v>
      </c>
      <c r="I34" s="5">
        <v>249277.7</v>
      </c>
      <c r="J34" s="5">
        <v>167884</v>
      </c>
      <c r="K34" s="5">
        <v>371646.91</v>
      </c>
      <c r="L34" s="5"/>
      <c r="M34" s="5"/>
    </row>
    <row r="35" spans="1:13">
      <c r="A35" s="9" t="s">
        <v>21</v>
      </c>
      <c r="B35" s="5" t="s">
        <v>15</v>
      </c>
      <c r="C35" s="5">
        <v>1641</v>
      </c>
      <c r="D35" s="5">
        <v>799470</v>
      </c>
      <c r="E35" s="5">
        <v>77511.18</v>
      </c>
      <c r="F35" s="5">
        <v>77511.18</v>
      </c>
      <c r="G35" s="5">
        <v>77511.18</v>
      </c>
      <c r="H35" s="5">
        <v>267102.09</v>
      </c>
      <c r="I35" s="5">
        <v>231721.44</v>
      </c>
      <c r="J35" s="5">
        <v>152309.29</v>
      </c>
      <c r="K35" s="5">
        <v>344613.27</v>
      </c>
      <c r="L35" s="5"/>
      <c r="M35" s="5"/>
    </row>
    <row r="36" spans="1:13">
      <c r="A36" s="7" t="s">
        <v>26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4"/>
    </row>
    <row r="37" spans="1:13">
      <c r="A37" s="9" t="s">
        <v>14</v>
      </c>
      <c r="B37" s="5" t="s">
        <v>15</v>
      </c>
      <c r="C37" s="5">
        <v>2156</v>
      </c>
      <c r="D37" s="5">
        <v>1008170</v>
      </c>
      <c r="E37" s="5">
        <v>97628.87</v>
      </c>
      <c r="F37" s="5">
        <v>97628.87</v>
      </c>
      <c r="G37" s="5">
        <v>97628.87</v>
      </c>
      <c r="H37" s="5">
        <v>337829.82</v>
      </c>
      <c r="I37" s="5">
        <v>284369.09</v>
      </c>
      <c r="J37" s="5">
        <v>179847.98</v>
      </c>
      <c r="K37" s="5">
        <v>435458.69</v>
      </c>
      <c r="L37" s="5"/>
      <c r="M37" s="5"/>
    </row>
    <row r="38" spans="1:13">
      <c r="A38" s="9" t="s">
        <v>16</v>
      </c>
      <c r="B38" s="5" t="s">
        <v>15</v>
      </c>
      <c r="C38" s="5">
        <v>2096</v>
      </c>
      <c r="D38" s="5">
        <v>1008160</v>
      </c>
      <c r="E38" s="5">
        <v>98958.37</v>
      </c>
      <c r="F38" s="5">
        <v>98958.37</v>
      </c>
      <c r="G38" s="5">
        <v>98958.37</v>
      </c>
      <c r="H38" s="5">
        <v>342847.979999999</v>
      </c>
      <c r="I38" s="5">
        <v>291115.74</v>
      </c>
      <c r="J38" s="5">
        <v>187838.57</v>
      </c>
      <c r="K38" s="5">
        <v>441806.349999999</v>
      </c>
      <c r="L38" s="5"/>
      <c r="M38" s="5"/>
    </row>
    <row r="39" spans="1:13">
      <c r="A39" s="9" t="s">
        <v>17</v>
      </c>
      <c r="B39" s="5" t="s">
        <v>15</v>
      </c>
      <c r="C39" s="5">
        <v>1991</v>
      </c>
      <c r="D39" s="5">
        <v>984900</v>
      </c>
      <c r="E39" s="5">
        <v>94244.12</v>
      </c>
      <c r="F39" s="5">
        <v>94244.12</v>
      </c>
      <c r="G39" s="5">
        <v>94244.12</v>
      </c>
      <c r="H39" s="5">
        <v>332160.129999999</v>
      </c>
      <c r="I39" s="5">
        <v>280451.93</v>
      </c>
      <c r="J39" s="5">
        <v>179966.93</v>
      </c>
      <c r="K39" s="5">
        <v>426404.249999999</v>
      </c>
      <c r="L39" s="5"/>
      <c r="M39" s="5"/>
    </row>
    <row r="40" spans="1:13">
      <c r="A40" s="9" t="s">
        <v>18</v>
      </c>
      <c r="B40" s="5" t="s">
        <v>15</v>
      </c>
      <c r="C40" s="5">
        <v>2095</v>
      </c>
      <c r="D40" s="5">
        <v>1015910</v>
      </c>
      <c r="E40" s="5">
        <v>100086.62</v>
      </c>
      <c r="F40" s="5">
        <v>100086.62</v>
      </c>
      <c r="G40" s="5">
        <v>100086.62</v>
      </c>
      <c r="H40" s="5">
        <v>340409.56</v>
      </c>
      <c r="I40" s="5">
        <v>287562.72</v>
      </c>
      <c r="J40" s="5">
        <v>193442.78</v>
      </c>
      <c r="K40" s="5">
        <v>440496.18</v>
      </c>
      <c r="L40" s="5"/>
      <c r="M40" s="5"/>
    </row>
    <row r="41" spans="1:13">
      <c r="A41" s="9" t="s">
        <v>19</v>
      </c>
      <c r="B41" s="5" t="s">
        <v>15</v>
      </c>
      <c r="C41" s="5">
        <v>2144</v>
      </c>
      <c r="D41" s="5">
        <v>1057565</v>
      </c>
      <c r="E41" s="5">
        <v>104359.19</v>
      </c>
      <c r="F41" s="5">
        <v>104359.19</v>
      </c>
      <c r="G41" s="5">
        <v>104359.19</v>
      </c>
      <c r="H41" s="5">
        <v>341415.06</v>
      </c>
      <c r="I41" s="5">
        <v>288858.8</v>
      </c>
      <c r="J41" s="5">
        <v>192661.52</v>
      </c>
      <c r="K41" s="5">
        <v>445774.25</v>
      </c>
      <c r="L41" s="5"/>
      <c r="M41" s="5"/>
    </row>
    <row r="42" spans="1:13">
      <c r="A42" s="9" t="s">
        <v>20</v>
      </c>
      <c r="B42" s="5" t="s">
        <v>15</v>
      </c>
      <c r="C42" s="5">
        <v>2148</v>
      </c>
      <c r="D42" s="5">
        <v>1073715</v>
      </c>
      <c r="E42" s="5">
        <v>105877.18</v>
      </c>
      <c r="F42" s="5">
        <v>105877.18</v>
      </c>
      <c r="G42" s="5">
        <v>105877.18</v>
      </c>
      <c r="H42" s="5">
        <v>356248.48</v>
      </c>
      <c r="I42" s="5">
        <v>307768.84</v>
      </c>
      <c r="J42" s="5">
        <v>210440.76</v>
      </c>
      <c r="K42" s="5">
        <v>462125.66</v>
      </c>
      <c r="L42" s="5"/>
      <c r="M42" s="5"/>
    </row>
    <row r="43" spans="1:13">
      <c r="A43" s="9" t="s">
        <v>21</v>
      </c>
      <c r="B43" s="5" t="s">
        <v>15</v>
      </c>
      <c r="C43" s="5">
        <v>2063</v>
      </c>
      <c r="D43" s="5">
        <v>1033025</v>
      </c>
      <c r="E43" s="5">
        <v>101660.68</v>
      </c>
      <c r="F43" s="5">
        <v>101660.68</v>
      </c>
      <c r="G43" s="5">
        <v>101660.68</v>
      </c>
      <c r="H43" s="5">
        <v>345884.33</v>
      </c>
      <c r="I43" s="5">
        <v>302078.64</v>
      </c>
      <c r="J43" s="5">
        <v>205180.05</v>
      </c>
      <c r="K43" s="5">
        <v>447545.01</v>
      </c>
      <c r="L43" s="5"/>
      <c r="M43" s="5"/>
    </row>
    <row r="44" spans="1:13">
      <c r="A44" s="7" t="s">
        <v>27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4"/>
    </row>
    <row r="45" spans="1:13">
      <c r="A45" s="9" t="s">
        <v>14</v>
      </c>
      <c r="B45" s="5" t="s">
        <v>15</v>
      </c>
      <c r="C45" s="5">
        <v>2591</v>
      </c>
      <c r="D45" s="5">
        <v>1269705</v>
      </c>
      <c r="E45" s="5">
        <v>123528.87</v>
      </c>
      <c r="F45" s="5">
        <v>123528.87</v>
      </c>
      <c r="G45" s="5">
        <v>123528.87</v>
      </c>
      <c r="H45" s="5">
        <v>425580.91</v>
      </c>
      <c r="I45" s="5">
        <v>362717.33</v>
      </c>
      <c r="J45" s="5">
        <v>238952.72</v>
      </c>
      <c r="K45" s="5">
        <v>549109.78</v>
      </c>
      <c r="L45" s="5"/>
      <c r="M45" s="5"/>
    </row>
    <row r="46" spans="1:13">
      <c r="A46" s="9" t="s">
        <v>16</v>
      </c>
      <c r="B46" s="5" t="s">
        <v>15</v>
      </c>
      <c r="C46" s="5">
        <v>2504</v>
      </c>
      <c r="D46" s="5">
        <v>1213185</v>
      </c>
      <c r="E46" s="5">
        <v>119544.87</v>
      </c>
      <c r="F46" s="5">
        <v>119544.87</v>
      </c>
      <c r="G46" s="5">
        <v>119544.87</v>
      </c>
      <c r="H46" s="5">
        <v>410635.06</v>
      </c>
      <c r="I46" s="5">
        <v>349825.07</v>
      </c>
      <c r="J46" s="5">
        <v>227887.22</v>
      </c>
      <c r="K46" s="5">
        <v>530179.93</v>
      </c>
      <c r="L46" s="5"/>
      <c r="M46" s="5"/>
    </row>
    <row r="47" spans="1:13">
      <c r="A47" s="9" t="s">
        <v>17</v>
      </c>
      <c r="B47" s="5" t="s">
        <v>15</v>
      </c>
      <c r="C47" s="5">
        <v>2517</v>
      </c>
      <c r="D47" s="5">
        <v>1238565</v>
      </c>
      <c r="E47" s="5">
        <v>121062.37</v>
      </c>
      <c r="F47" s="5">
        <v>121062.37</v>
      </c>
      <c r="G47" s="5">
        <v>121062.37</v>
      </c>
      <c r="H47" s="5">
        <v>418305.11</v>
      </c>
      <c r="I47" s="5">
        <v>357223.74</v>
      </c>
      <c r="J47" s="5">
        <v>231726.9</v>
      </c>
      <c r="K47" s="5">
        <v>539367.48</v>
      </c>
      <c r="L47" s="5"/>
      <c r="M47" s="5"/>
    </row>
    <row r="48" spans="1:13">
      <c r="A48" s="9" t="s">
        <v>18</v>
      </c>
      <c r="B48" s="5" t="s">
        <v>15</v>
      </c>
      <c r="C48" s="5">
        <v>2430</v>
      </c>
      <c r="D48" s="5">
        <v>1227115</v>
      </c>
      <c r="E48" s="5">
        <v>118751.87</v>
      </c>
      <c r="F48" s="5">
        <v>118751.87</v>
      </c>
      <c r="G48" s="5">
        <v>118751.87</v>
      </c>
      <c r="H48" s="5">
        <v>414785.26</v>
      </c>
      <c r="I48" s="5">
        <v>354320.23</v>
      </c>
      <c r="J48" s="5">
        <v>236619.41</v>
      </c>
      <c r="K48" s="5">
        <v>533537.13</v>
      </c>
      <c r="L48" s="5"/>
      <c r="M48" s="5"/>
    </row>
    <row r="49" spans="1:13">
      <c r="A49" s="9" t="s">
        <v>19</v>
      </c>
      <c r="B49" s="5" t="s">
        <v>15</v>
      </c>
      <c r="C49" s="5">
        <v>2563</v>
      </c>
      <c r="D49" s="5">
        <v>1258825</v>
      </c>
      <c r="E49" s="5">
        <v>125480.87</v>
      </c>
      <c r="F49" s="5">
        <v>125480.87</v>
      </c>
      <c r="G49" s="5">
        <v>125480.87</v>
      </c>
      <c r="H49" s="5">
        <v>409607.51</v>
      </c>
      <c r="I49" s="5">
        <v>347770.88</v>
      </c>
      <c r="J49" s="5">
        <v>231401.95</v>
      </c>
      <c r="K49" s="5">
        <v>535088.38</v>
      </c>
      <c r="L49" s="5"/>
      <c r="M49" s="5"/>
    </row>
    <row r="50" spans="1:13">
      <c r="A50" s="9" t="s">
        <v>20</v>
      </c>
      <c r="B50" s="5" t="s">
        <v>15</v>
      </c>
      <c r="C50" s="5">
        <v>2630</v>
      </c>
      <c r="D50" s="5">
        <v>1322490</v>
      </c>
      <c r="E50" s="5">
        <v>128599.12</v>
      </c>
      <c r="F50" s="5">
        <v>128599.12</v>
      </c>
      <c r="G50" s="5">
        <v>128599.12</v>
      </c>
      <c r="H50" s="5">
        <v>433656.270000001</v>
      </c>
      <c r="I50" s="5">
        <v>371495.67</v>
      </c>
      <c r="J50" s="5">
        <v>250422.99</v>
      </c>
      <c r="K50" s="5">
        <v>562255.390000001</v>
      </c>
      <c r="L50" s="5"/>
      <c r="M50" s="5"/>
    </row>
    <row r="51" spans="1:13">
      <c r="A51" s="9" t="s">
        <v>21</v>
      </c>
      <c r="B51" s="5" t="s">
        <v>15</v>
      </c>
      <c r="C51" s="5">
        <v>2460</v>
      </c>
      <c r="D51" s="5">
        <v>1263295</v>
      </c>
      <c r="E51" s="5">
        <v>122340.68</v>
      </c>
      <c r="F51" s="5">
        <v>122340.68</v>
      </c>
      <c r="G51" s="5">
        <v>122340.68</v>
      </c>
      <c r="H51" s="5">
        <v>418617.76</v>
      </c>
      <c r="I51" s="5">
        <v>362707.46</v>
      </c>
      <c r="J51" s="5">
        <v>249820.6</v>
      </c>
      <c r="K51" s="5">
        <v>540958.44</v>
      </c>
      <c r="L51" s="5"/>
      <c r="M51" s="5"/>
    </row>
    <row r="52" spans="1:13">
      <c r="A52" s="9" t="s">
        <v>28</v>
      </c>
      <c r="B52" s="5" t="s">
        <v>15</v>
      </c>
      <c r="C52" s="5">
        <v>18</v>
      </c>
      <c r="D52" s="5">
        <v>233050</v>
      </c>
      <c r="E52" s="5">
        <v>14887.6</v>
      </c>
      <c r="F52" s="5">
        <v>41455.88</v>
      </c>
      <c r="G52" s="5">
        <v>41990.78</v>
      </c>
      <c r="H52" s="5">
        <v>41898.96</v>
      </c>
      <c r="I52" s="5">
        <v>41455.88</v>
      </c>
      <c r="J52" s="5">
        <v>41990.78</v>
      </c>
      <c r="K52" s="5">
        <v>41898.96</v>
      </c>
      <c r="L52" s="5"/>
      <c r="M52" s="5" t="s">
        <v>29</v>
      </c>
    </row>
  </sheetData>
  <mergeCells count="16">
    <mergeCell ref="A1:M1"/>
    <mergeCell ref="E2:G2"/>
    <mergeCell ref="H2:J2"/>
    <mergeCell ref="A4:M4"/>
    <mergeCell ref="A12:M12"/>
    <mergeCell ref="A20:M20"/>
    <mergeCell ref="A28:M28"/>
    <mergeCell ref="A36:M36"/>
    <mergeCell ref="A44:M44"/>
    <mergeCell ref="A2:A3"/>
    <mergeCell ref="B2:B3"/>
    <mergeCell ref="C2:C3"/>
    <mergeCell ref="D2:D3"/>
    <mergeCell ref="K2:K3"/>
    <mergeCell ref="L2:L3"/>
    <mergeCell ref="M2:M3"/>
  </mergeCells>
  <pageMargins left="0.156944444444444" right="0.156944444444444" top="0.393055555555556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2021-12-04T09:47:00Z</dcterms:created>
  <dcterms:modified xsi:type="dcterms:W3CDTF">2021-12-31T11:17:19Z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